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comments1.xml" ContentType="application/vnd.openxmlformats-officedocument.spreadsheetml.comments+xml"/>
  <Override PartName="/xl/drawings/drawing2.xml" ContentType="application/vnd.openxmlformats-officedocument.drawing+xml"/>
  <Override PartName="/xl/activeX/activeX7.xml" ContentType="application/vnd.ms-office.activeX+xml"/>
  <Override PartName="/xl/activeX/activeX7.bin" ContentType="application/vnd.ms-office.activeX"/>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ThisWorkbook" defaultThemeVersion="166925"/>
  <mc:AlternateContent xmlns:mc="http://schemas.openxmlformats.org/markup-compatibility/2006">
    <mc:Choice Requires="x15">
      <x15ac:absPath xmlns:x15ac="http://schemas.microsoft.com/office/spreadsheetml/2010/11/ac" url="C:\Users\basem\OneDrive\Desktop\Websites\website 2024\"/>
    </mc:Choice>
  </mc:AlternateContent>
  <xr:revisionPtr revIDLastSave="0" documentId="8_{ACEBFADF-2A83-417D-9442-A11C44EE2166}" xr6:coauthVersionLast="47" xr6:coauthVersionMax="47" xr10:uidLastSave="{00000000-0000-0000-0000-000000000000}"/>
  <bookViews>
    <workbookView xWindow="-110" yWindow="-110" windowWidth="25820" windowHeight="14620" xr2:uid="{A7E52D54-A33A-4BF1-9B38-F22555C29507}"/>
  </bookViews>
  <sheets>
    <sheet name="Orthostatic Vital Signs" sheetId="1" r:id="rId1"/>
    <sheet name="BP" sheetId="4" r:id="rId2"/>
    <sheet name="References" sheetId="3" r:id="rId3"/>
    <sheet name="Medications =&gt;O-HYT " sheetId="2" r:id="rId4"/>
  </sheets>
  <definedNames>
    <definedName name="list">'Orthostatic Vital Signs'!#REF!</definedName>
    <definedName name="list1">References!$A$16:$A$22</definedName>
    <definedName name="_xlnm.Print_Area" localSheetId="0">'Orthostatic Vital Signs'!$A$1:$H$12</definedName>
    <definedName name="seqe">'Orthostatic Vital Signs'!$C$4,'Orthostatic Vital Signs'!$D$4,'Orthostatic Vital Signs'!$B$5,'Orthostatic Vital Signs'!$C$5,'Orthostatic Vital Signs'!$D$5,'Orthostatic Vital Signs'!$B$6,'Orthostatic Vital Signs'!$C$6,'Orthostatic Vital Signs'!$D$6,'Orthostatic Vital Signs'!$B$7,'Orthostatic Vital Signs'!$C$7,'Orthostatic Vital Signs'!$D$7,'Orthostatic Vital Signs'!$E$4,'Orthostatic Vital Signs'!$E$5,'Orthostatic Vital Signs'!$E$6,'Orthostatic Vital Signs'!$E$7,'Orthostatic Vital Signs'!$B$4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4" i="1" l="1"/>
  <c r="B2" i="1"/>
  <c r="G8" i="1" l="1"/>
  <c r="G6" i="1" l="1"/>
  <c r="G5" i="1" l="1"/>
  <c r="G7"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basem kayali</author>
  </authors>
  <commentList>
    <comment ref="G4" authorId="0" shapeId="0" xr:uid="{BE23FA6C-F0C0-4117-A0B1-9D88B71CE4C3}">
      <text>
        <r>
          <rPr>
            <b/>
            <sz val="9"/>
            <color indexed="81"/>
            <rFont val="Tahoma"/>
            <charset val="1"/>
          </rPr>
          <t>basem kayali:</t>
        </r>
        <r>
          <rPr>
            <sz val="9"/>
            <color indexed="81"/>
            <rFont val="Tahoma"/>
            <charset val="1"/>
          </rPr>
          <t xml:space="preserve">
Normal: Small fall in systolic blood pressure (5 to 10 mmHg),</t>
        </r>
      </text>
    </comment>
    <comment ref="G5" authorId="0" shapeId="0" xr:uid="{EFB4F354-35D5-49AD-B4E0-E610D45F0A1D}">
      <text>
        <r>
          <rPr>
            <b/>
            <sz val="9"/>
            <color indexed="81"/>
            <rFont val="Tahoma"/>
            <charset val="1"/>
          </rPr>
          <t>basem kayali:</t>
        </r>
        <r>
          <rPr>
            <sz val="9"/>
            <color indexed="81"/>
            <rFont val="Tahoma"/>
            <charset val="1"/>
          </rPr>
          <t xml:space="preserve">
Normal: increase in  diastolic blood pressure (5 to 10 mmHg)</t>
        </r>
      </text>
    </comment>
    <comment ref="G6" authorId="0" shapeId="0" xr:uid="{72DCFEA7-DB02-4F3B-A852-E7B94EE04139}">
      <text>
        <r>
          <rPr>
            <b/>
            <sz val="9"/>
            <color indexed="81"/>
            <rFont val="Tahoma"/>
            <charset val="1"/>
          </rPr>
          <t>basem kayali:</t>
        </r>
        <r>
          <rPr>
            <sz val="9"/>
            <color indexed="81"/>
            <rFont val="Tahoma"/>
            <charset val="1"/>
          </rPr>
          <t xml:space="preserve">
Normal: increase in pulse rate (10 to 25 beats per minute).</t>
        </r>
      </text>
    </comment>
    <comment ref="G7" authorId="0" shapeId="0" xr:uid="{34DB1758-323E-4F40-ADA8-CE5D473D73E9}">
      <text>
        <r>
          <rPr>
            <b/>
            <sz val="9"/>
            <color indexed="81"/>
            <rFont val="Tahoma"/>
            <charset val="1"/>
          </rPr>
          <t>basem kayali:</t>
        </r>
        <r>
          <rPr>
            <sz val="9"/>
            <color indexed="81"/>
            <rFont val="Tahoma"/>
            <charset val="1"/>
          </rPr>
          <t xml:space="preserve">
A ΔHR/ΔSBP ratio after 3 minutes in the standing position lower than 0.5 bpm/mmHg can discriminate patients with neurogenic from those with non-neurogenic OH with excellent sensitivity (91.3%) and specificity (88.4%).</t>
        </r>
      </text>
    </comment>
  </commentList>
</comments>
</file>

<file path=xl/sharedStrings.xml><?xml version="1.0" encoding="utf-8"?>
<sst xmlns="http://schemas.openxmlformats.org/spreadsheetml/2006/main" count="94" uniqueCount="81">
  <si>
    <t>Sitting</t>
  </si>
  <si>
    <t>Standing</t>
  </si>
  <si>
    <t>Orthostatic Vital Signs</t>
  </si>
  <si>
    <t xml:space="preserve"> </t>
  </si>
  <si>
    <t>Supine</t>
  </si>
  <si>
    <t>Systolic</t>
  </si>
  <si>
    <t>Pulse</t>
  </si>
  <si>
    <t>Diastolic</t>
  </si>
  <si>
    <t>Symptoms</t>
  </si>
  <si>
    <r>
      <t>©</t>
    </r>
    <r>
      <rPr>
        <sz val="16"/>
        <color rgb="FFC00000"/>
        <rFont val="Times New Roman"/>
        <family val="1"/>
      </rPr>
      <t>  </t>
    </r>
    <r>
      <rPr>
        <sz val="16"/>
        <color theme="1"/>
        <rFont val="Wingdings"/>
        <charset val="2"/>
      </rPr>
      <t>ñ</t>
    </r>
    <r>
      <rPr>
        <sz val="16"/>
        <color theme="1"/>
        <rFont val="Calibri"/>
        <family val="2"/>
        <scheme val="minor"/>
      </rPr>
      <t xml:space="preserve"> in pulse rate (10 to 25 beats per minute).</t>
    </r>
  </si>
  <si>
    <r>
      <t>©</t>
    </r>
    <r>
      <rPr>
        <sz val="16"/>
        <color rgb="FFC00000"/>
        <rFont val="Times New Roman"/>
        <family val="1"/>
      </rPr>
      <t xml:space="preserve">  </t>
    </r>
    <r>
      <rPr>
        <sz val="16"/>
        <color theme="1"/>
        <rFont val="Calibri"/>
        <family val="2"/>
        <scheme val="minor"/>
      </rPr>
      <t>Small fall in systolic blood pressure (5 to 10 mmHg),</t>
    </r>
  </si>
  <si>
    <t>Normal:</t>
  </si>
  <si>
    <t>Pulse/pres.</t>
  </si>
  <si>
    <t>Date:</t>
  </si>
  <si>
    <t>Dizziness</t>
  </si>
  <si>
    <t>Unsteadiness</t>
  </si>
  <si>
    <t>Mild dizziness</t>
  </si>
  <si>
    <t>Severe dizziness</t>
  </si>
  <si>
    <t>None</t>
  </si>
  <si>
    <t>Lightheadedness</t>
  </si>
  <si>
    <r>
      <rPr>
        <sz val="16"/>
        <color rgb="FFC00000"/>
        <rFont val="Calibri"/>
        <family val="2"/>
        <scheme val="minor"/>
      </rPr>
      <t>Orthostatic hypotension</t>
    </r>
    <r>
      <rPr>
        <sz val="16"/>
        <color theme="1"/>
        <rFont val="Calibri"/>
        <family val="2"/>
        <scheme val="minor"/>
      </rPr>
      <t xml:space="preserve"> is diagnosed when after 5 min. of supine rest:</t>
    </r>
  </si>
  <si>
    <t>Within 2-5 min. of quiet standing 1 or 2 of the following is present:</t>
  </si>
  <si>
    <t xml:space="preserve">Antihypertensives </t>
  </si>
  <si>
    <t xml:space="preserve">Thiazide diuretics </t>
  </si>
  <si>
    <t xml:space="preserve">Loop diuretics </t>
  </si>
  <si>
    <t xml:space="preserve">Clonidine </t>
  </si>
  <si>
    <t xml:space="preserve">Methyldopa </t>
  </si>
  <si>
    <t xml:space="preserve">Reserpine </t>
  </si>
  <si>
    <t xml:space="preserve">ACE inhibitors </t>
  </si>
  <si>
    <t xml:space="preserve">Diltiazem </t>
  </si>
  <si>
    <t xml:space="preserve">Niledipine </t>
  </si>
  <si>
    <t xml:space="preserve">Vasodilators </t>
  </si>
  <si>
    <t xml:space="preserve">Nitrates </t>
  </si>
  <si>
    <t xml:space="preserve">Hydralazine </t>
  </si>
  <si>
    <t xml:space="preserve">Alpha-blocking agents </t>
  </si>
  <si>
    <t xml:space="preserve">Terazosin </t>
  </si>
  <si>
    <t xml:space="preserve">Doxazosin </t>
  </si>
  <si>
    <t xml:space="preserve">prazosin </t>
  </si>
  <si>
    <t xml:space="preserve">Antidepressants </t>
  </si>
  <si>
    <t xml:space="preserve">Tricyclic antidepressants </t>
  </si>
  <si>
    <t xml:space="preserve">Trazodone </t>
  </si>
  <si>
    <t xml:space="preserve">Selective serotonin reuptake inhibitors </t>
  </si>
  <si>
    <t xml:space="preserve">Venlataxine </t>
  </si>
  <si>
    <t xml:space="preserve">Monoamine oxidase inhibitors </t>
  </si>
  <si>
    <t xml:space="preserve">Antipsychotics </t>
  </si>
  <si>
    <t xml:space="preserve">Atypical antipsychotics </t>
  </si>
  <si>
    <t xml:space="preserve">Parkinson's disease drugs </t>
  </si>
  <si>
    <t xml:space="preserve">Levodopa </t>
  </si>
  <si>
    <t xml:space="preserve">Bromocryptine </t>
  </si>
  <si>
    <t xml:space="preserve">Pergolide </t>
  </si>
  <si>
    <t xml:space="preserve">Selegiline </t>
  </si>
  <si>
    <t xml:space="preserve">Phenothiazine derivatives </t>
  </si>
  <si>
    <t xml:space="preserve">Chlorpromazine </t>
  </si>
  <si>
    <t xml:space="preserve">ptomaine </t>
  </si>
  <si>
    <t xml:space="preserve">Thioridazine </t>
  </si>
  <si>
    <t xml:space="preserve">Miscellaneous </t>
  </si>
  <si>
    <t xml:space="preserve">Quinidine </t>
  </si>
  <si>
    <t xml:space="preserve">Barbiturates </t>
  </si>
  <si>
    <t xml:space="preserve">Alcohol </t>
  </si>
  <si>
    <t xml:space="preserve">Narcotics </t>
  </si>
  <si>
    <t xml:space="preserve">Insulin </t>
  </si>
  <si>
    <t xml:space="preserve">Phosphodiesterase•5 inhibitors </t>
  </si>
  <si>
    <t xml:space="preserve">Vincristine </t>
  </si>
  <si>
    <t xml:space="preserve">Medications That Can Induce Orthostatic Hypotension </t>
  </si>
  <si>
    <t>∆ sBP</t>
  </si>
  <si>
    <t>∆ dBP</t>
  </si>
  <si>
    <t>∆ sHR</t>
  </si>
  <si>
    <r>
      <rPr>
        <sz val="14"/>
        <color theme="1"/>
        <rFont val="Wingdings"/>
        <charset val="2"/>
      </rPr>
      <t>ñ</t>
    </r>
    <r>
      <rPr>
        <sz val="14"/>
        <color theme="1"/>
        <rFont val="Calibri"/>
        <family val="2"/>
      </rPr>
      <t>∆</t>
    </r>
    <r>
      <rPr>
        <sz val="14"/>
        <color theme="1"/>
        <rFont val="Calibri"/>
        <family val="2"/>
        <scheme val="minor"/>
      </rPr>
      <t xml:space="preserve"> sBP</t>
    </r>
  </si>
  <si>
    <t>Supine hypertension:</t>
  </si>
  <si>
    <t>No formal definition. It has been proposed: Systolic blood pressure of at least 150 mmHg and a diastolic of at least 90 mmHg when supine</t>
  </si>
  <si>
    <t>Orthostatic hypertension</t>
  </si>
  <si>
    <t>Recently, an expert group suggested an absolute systolic blood pressure increase while standing by at least 20 mm Hg or above 140 mm Hg for normotensive subjects. Defining it by elevated diastolic blood pressure is less reliable as diastolic blood pressure usually increases by 5 to 10 mm Hg on standing due to peripheral vasoconstriction and reduction in cardiac stroke volume</t>
  </si>
  <si>
    <r>
      <t>Stand</t>
    </r>
    <r>
      <rPr>
        <sz val="12"/>
        <color theme="1"/>
        <rFont val="Calibri"/>
        <family val="2"/>
        <scheme val="minor"/>
      </rPr>
      <t xml:space="preserve"> 3-5min.</t>
    </r>
  </si>
  <si>
    <r>
      <t>©</t>
    </r>
    <r>
      <rPr>
        <sz val="16"/>
        <color rgb="FFC00000"/>
        <rFont val="Times New Roman"/>
        <family val="1"/>
      </rPr>
      <t xml:space="preserve">  </t>
    </r>
    <r>
      <rPr>
        <sz val="16"/>
        <color theme="1"/>
        <rFont val="Wingdings"/>
        <charset val="2"/>
      </rPr>
      <t>ñ</t>
    </r>
    <r>
      <rPr>
        <sz val="16"/>
        <color theme="1"/>
        <rFont val="Calibri"/>
        <family val="2"/>
        <scheme val="minor"/>
      </rPr>
      <t xml:space="preserve"> in diastolic blood pressure (5 to 10 mmHg)</t>
    </r>
  </si>
  <si>
    <t xml:space="preserve">●   At least a 20 mmHg fall in systolic BP   </t>
  </si>
  <si>
    <t>●   At least a 10 mmHg fall in diastolic BP</t>
  </si>
  <si>
    <t>A ΔHR/ΔSBP</t>
  </si>
  <si>
    <t xml:space="preserve"> Ratio after 3 minutes in the standing position lower than 0.5 bpm/mmHg can discriminate patients with neurogenic from those with non-neurogenic OH with excellent sensitivity (91.3%) and specificity (88.4%).</t>
  </si>
  <si>
    <t>Sildenatil, tadalafil, vardenatil</t>
  </si>
  <si>
    <t>Standing 3-5 min</t>
  </si>
  <si>
    <t xml:space="preserve">If a patient exhibits symptoms such as dizziness, unsteadiness, or reduction of 20 MMM HG or more in systolic blood pressure upon standing Comm It is essential to promptly sit or place the patient in bed. In these circumstances a subsequent blood pressure measurement after three minutes is not required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</si>
</sst>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
  </numFmts>
  <fonts count="25">
    <font>
      <sz val="11"/>
      <color theme="1"/>
      <name val="Calibri"/>
      <family val="2"/>
      <scheme val="minor"/>
    </font>
    <font>
      <sz val="22"/>
      <color rgb="FFFF0000"/>
      <name val="Calibri"/>
      <family val="2"/>
      <scheme val="minor"/>
    </font>
    <font>
      <sz val="16"/>
      <color theme="1"/>
      <name val="Calibri"/>
      <family val="2"/>
      <scheme val="minor"/>
    </font>
    <font>
      <b/>
      <sz val="16"/>
      <color theme="5" tint="-0.249977111117893"/>
      <name val="Calibri"/>
      <family val="2"/>
      <scheme val="minor"/>
    </font>
    <font>
      <sz val="16"/>
      <color rgb="FFC00000"/>
      <name val="Symbol"/>
      <family val="1"/>
      <charset val="2"/>
    </font>
    <font>
      <sz val="16"/>
      <color rgb="FFC00000"/>
      <name val="Times New Roman"/>
      <family val="1"/>
    </font>
    <font>
      <sz val="16"/>
      <color theme="1"/>
      <name val="Wingdings"/>
      <charset val="2"/>
    </font>
    <font>
      <sz val="16"/>
      <color rgb="FFC00000"/>
      <name val="Calibri"/>
      <family val="2"/>
      <scheme val="minor"/>
    </font>
    <font>
      <sz val="16"/>
      <color rgb="FFFF0000"/>
      <name val="Calibri"/>
      <family val="2"/>
      <scheme val="minor"/>
    </font>
    <font>
      <sz val="16"/>
      <color rgb="FFF7204B"/>
      <name val="Calibri"/>
      <family val="2"/>
      <scheme val="minor"/>
    </font>
    <font>
      <sz val="11"/>
      <color rgb="FFF7204B"/>
      <name val="Calibri"/>
      <family val="2"/>
      <scheme val="minor"/>
    </font>
    <font>
      <b/>
      <sz val="16"/>
      <color theme="8" tint="-0.249977111117893"/>
      <name val="Calibri"/>
      <family val="2"/>
      <scheme val="minor"/>
    </font>
    <font>
      <sz val="14"/>
      <color theme="1"/>
      <name val="Calibri"/>
      <family val="2"/>
      <scheme val="minor"/>
    </font>
    <font>
      <sz val="14"/>
      <color theme="1"/>
      <name val="Calibri"/>
      <family val="2"/>
      <charset val="2"/>
      <scheme val="minor"/>
    </font>
    <font>
      <sz val="14"/>
      <color theme="1"/>
      <name val="Wingdings"/>
      <charset val="2"/>
    </font>
    <font>
      <sz val="11"/>
      <color rgb="FFFF0000"/>
      <name val="Calibri"/>
      <family val="2"/>
      <scheme val="minor"/>
    </font>
    <font>
      <sz val="14"/>
      <color theme="1"/>
      <name val="Calibri"/>
      <family val="2"/>
    </font>
    <font>
      <sz val="12"/>
      <color theme="1"/>
      <name val="Calibri"/>
      <family val="2"/>
      <scheme val="minor"/>
    </font>
    <font>
      <b/>
      <sz val="14"/>
      <color theme="5" tint="-0.249977111117893"/>
      <name val="Calibri"/>
      <family val="2"/>
      <scheme val="minor"/>
    </font>
    <font>
      <b/>
      <sz val="20"/>
      <color theme="5" tint="-0.249977111117893"/>
      <name val="Calibri"/>
      <family val="2"/>
      <scheme val="minor"/>
    </font>
    <font>
      <sz val="9"/>
      <color indexed="81"/>
      <name val="Tahoma"/>
      <charset val="1"/>
    </font>
    <font>
      <b/>
      <sz val="9"/>
      <color indexed="81"/>
      <name val="Tahoma"/>
      <charset val="1"/>
    </font>
    <font>
      <b/>
      <sz val="16"/>
      <color rgb="FF7030A0"/>
      <name val="Calibri"/>
      <family val="2"/>
      <scheme val="minor"/>
    </font>
    <font>
      <sz val="16"/>
      <color theme="5" tint="-0.249977111117893"/>
      <name val="Calibri"/>
      <family val="2"/>
      <scheme val="minor"/>
    </font>
    <font>
      <sz val="14"/>
      <color rgb="FFFF0000"/>
      <name val="Calibri"/>
      <family val="2"/>
      <scheme val="minor"/>
    </font>
  </fonts>
  <fills count="5">
    <fill>
      <patternFill patternType="none"/>
    </fill>
    <fill>
      <patternFill patternType="gray125"/>
    </fill>
    <fill>
      <patternFill patternType="solid">
        <fgColor rgb="FFFFFFFF"/>
        <bgColor indexed="64"/>
      </patternFill>
    </fill>
    <fill>
      <patternFill patternType="solid">
        <fgColor theme="9" tint="0.79998168889431442"/>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1">
    <xf numFmtId="0" fontId="0" fillId="0" borderId="0" xfId="0"/>
    <xf numFmtId="0" fontId="2" fillId="0" borderId="0" xfId="0" applyFont="1" applyAlignment="1">
      <alignment vertical="center"/>
    </xf>
    <xf numFmtId="0" fontId="2" fillId="0" borderId="0" xfId="0" applyFont="1"/>
    <xf numFmtId="0" fontId="8" fillId="0" borderId="0" xfId="0" applyFont="1"/>
    <xf numFmtId="0" fontId="3" fillId="0" borderId="4" xfId="0" applyFont="1" applyBorder="1" applyAlignment="1">
      <alignment horizontal="center" vertical="center"/>
    </xf>
    <xf numFmtId="14" fontId="2" fillId="0" borderId="0" xfId="0" applyNumberFormat="1" applyFont="1" applyAlignment="1">
      <alignment horizontal="center" vertical="center"/>
    </xf>
    <xf numFmtId="0" fontId="2" fillId="0" borderId="0" xfId="0" applyFont="1" applyAlignment="1">
      <alignment horizontal="center" vertical="center"/>
    </xf>
    <xf numFmtId="1" fontId="2" fillId="0" borderId="2" xfId="0" applyNumberFormat="1" applyFont="1" applyBorder="1" applyAlignment="1">
      <alignment horizontal="center" vertical="center"/>
    </xf>
    <xf numFmtId="1" fontId="2" fillId="0" borderId="1" xfId="0" applyNumberFormat="1" applyFont="1" applyBorder="1" applyAlignment="1">
      <alignment horizontal="center" vertical="center"/>
    </xf>
    <xf numFmtId="14" fontId="11" fillId="0" borderId="0" xfId="0" applyNumberFormat="1" applyFont="1" applyAlignment="1">
      <alignment horizontal="left" vertical="center"/>
    </xf>
    <xf numFmtId="2" fontId="2" fillId="0" borderId="1" xfId="0" applyNumberFormat="1" applyFont="1" applyBorder="1" applyAlignment="1">
      <alignment horizontal="center" vertical="center"/>
    </xf>
    <xf numFmtId="0" fontId="2" fillId="0" borderId="2" xfId="0" applyFont="1" applyBorder="1" applyAlignment="1">
      <alignment horizontal="left" vertical="center"/>
    </xf>
    <xf numFmtId="0" fontId="12" fillId="0" borderId="0" xfId="0" applyFont="1"/>
    <xf numFmtId="0" fontId="13" fillId="0" borderId="0" xfId="0" applyFont="1"/>
    <xf numFmtId="1" fontId="2" fillId="0" borderId="0" xfId="0" applyNumberFormat="1" applyFont="1" applyAlignment="1">
      <alignment horizontal="center" vertical="center"/>
    </xf>
    <xf numFmtId="0" fontId="0" fillId="0" borderId="0" xfId="0" applyAlignment="1">
      <alignment horizontal="center" vertical="center"/>
    </xf>
    <xf numFmtId="0" fontId="2" fillId="0" borderId="0" xfId="0" applyFont="1" applyAlignment="1">
      <alignment horizontal="left" vertical="center"/>
    </xf>
    <xf numFmtId="14" fontId="18" fillId="0" borderId="3" xfId="0" applyNumberFormat="1" applyFont="1" applyBorder="1" applyAlignment="1">
      <alignment horizontal="center" vertical="center"/>
    </xf>
    <xf numFmtId="0" fontId="18" fillId="0" borderId="4" xfId="0" applyFont="1" applyBorder="1" applyAlignment="1">
      <alignment horizontal="center" vertical="center"/>
    </xf>
    <xf numFmtId="0" fontId="19" fillId="0" borderId="5" xfId="0" applyFont="1" applyBorder="1" applyAlignment="1">
      <alignment horizontal="center" vertical="center"/>
    </xf>
    <xf numFmtId="0" fontId="22" fillId="0" borderId="0" xfId="0" applyFont="1"/>
    <xf numFmtId="0" fontId="23" fillId="0" borderId="0" xfId="0" applyFont="1"/>
    <xf numFmtId="0" fontId="2" fillId="0" borderId="0" xfId="0" applyFont="1" applyAlignment="1">
      <alignment horizontal="center"/>
    </xf>
    <xf numFmtId="0" fontId="2" fillId="0" borderId="1" xfId="0" applyFont="1" applyBorder="1" applyAlignment="1">
      <alignment horizontal="center" vertical="center"/>
    </xf>
    <xf numFmtId="0" fontId="9" fillId="2" borderId="7" xfId="0" applyFont="1" applyFill="1" applyBorder="1" applyAlignment="1">
      <alignment vertical="center"/>
    </xf>
    <xf numFmtId="0" fontId="0" fillId="0" borderId="8" xfId="0" applyBorder="1" applyAlignment="1">
      <alignment vertical="center"/>
    </xf>
    <xf numFmtId="0" fontId="0" fillId="0" borderId="8" xfId="0" applyBorder="1"/>
    <xf numFmtId="0" fontId="0" fillId="0" borderId="9" xfId="0" applyBorder="1"/>
    <xf numFmtId="0" fontId="9" fillId="2" borderId="11" xfId="0" applyFont="1" applyFill="1" applyBorder="1" applyAlignment="1">
      <alignment vertical="center"/>
    </xf>
    <xf numFmtId="0" fontId="0" fillId="0" borderId="12" xfId="0" applyBorder="1" applyAlignment="1">
      <alignment vertical="center"/>
    </xf>
    <xf numFmtId="0" fontId="0" fillId="0" borderId="12" xfId="0" applyBorder="1"/>
    <xf numFmtId="0" fontId="0" fillId="0" borderId="13" xfId="0" applyBorder="1"/>
    <xf numFmtId="0" fontId="24" fillId="0" borderId="7" xfId="0" applyFont="1" applyBorder="1" applyAlignment="1">
      <alignment vertical="center"/>
    </xf>
    <xf numFmtId="0" fontId="24" fillId="0" borderId="8" xfId="0" applyFont="1" applyBorder="1" applyAlignment="1">
      <alignment vertical="center"/>
    </xf>
    <xf numFmtId="0" fontId="24" fillId="0" borderId="9" xfId="0" applyFont="1" applyBorder="1" applyAlignment="1">
      <alignment vertical="center"/>
    </xf>
    <xf numFmtId="0" fontId="1" fillId="3" borderId="0" xfId="0" applyFont="1" applyFill="1" applyAlignment="1">
      <alignment horizontal="center" vertical="center"/>
    </xf>
    <xf numFmtId="164" fontId="2" fillId="0" borderId="6" xfId="0" applyNumberFormat="1" applyFont="1" applyBorder="1" applyAlignment="1">
      <alignment horizontal="center" vertical="center"/>
    </xf>
    <xf numFmtId="0" fontId="0" fillId="0" borderId="6" xfId="0" applyBorder="1" applyAlignment="1">
      <alignment horizontal="center" vertical="center"/>
    </xf>
    <xf numFmtId="0" fontId="9" fillId="2" borderId="10" xfId="0" applyFont="1" applyFill="1" applyBorder="1" applyAlignment="1">
      <alignment vertical="center"/>
    </xf>
    <xf numFmtId="0" fontId="10" fillId="2" borderId="10" xfId="0" applyFont="1" applyFill="1" applyBorder="1" applyAlignment="1">
      <alignment vertical="center"/>
    </xf>
    <xf numFmtId="0" fontId="10" fillId="2" borderId="8" xfId="0" applyFont="1" applyFill="1" applyBorder="1" applyAlignment="1">
      <alignment vertical="center"/>
    </xf>
    <xf numFmtId="0" fontId="0" fillId="0" borderId="9" xfId="0" applyBorder="1" applyAlignment="1">
      <alignment vertical="center"/>
    </xf>
    <xf numFmtId="0" fontId="2" fillId="0" borderId="0" xfId="0" applyFont="1" applyAlignment="1">
      <alignment vertical="top" wrapText="1"/>
    </xf>
    <xf numFmtId="0" fontId="2" fillId="0" borderId="0" xfId="0" applyFont="1"/>
    <xf numFmtId="0" fontId="0" fillId="0" borderId="0" xfId="0" applyAlignment="1">
      <alignment vertical="top" wrapText="1"/>
    </xf>
    <xf numFmtId="0" fontId="4" fillId="0" borderId="0" xfId="0" applyFont="1" applyAlignment="1">
      <alignment horizontal="left" vertical="center"/>
    </xf>
    <xf numFmtId="0" fontId="8" fillId="4" borderId="14" xfId="0" applyFont="1" applyFill="1" applyBorder="1" applyAlignment="1">
      <alignment horizontal="center" vertical="center" wrapText="1"/>
    </xf>
    <xf numFmtId="0" fontId="15" fillId="4" borderId="15" xfId="0" applyFont="1" applyFill="1" applyBorder="1" applyAlignment="1">
      <alignment horizontal="center" vertical="center" wrapText="1"/>
    </xf>
    <xf numFmtId="0" fontId="0" fillId="0" borderId="0" xfId="0"/>
    <xf numFmtId="0" fontId="2" fillId="0" borderId="0" xfId="0" applyFont="1" applyAlignment="1">
      <alignment horizontal="center" vertical="center" wrapText="1"/>
    </xf>
    <xf numFmtId="0" fontId="0" fillId="0" borderId="0" xfId="0" applyAlignment="1">
      <alignment horizontal="center" vertical="center" wrapText="1"/>
    </xf>
  </cellXfs>
  <cellStyles count="1">
    <cellStyle name="Normal" xfId="0" builtinId="0"/>
  </cellStyles>
  <dxfs count="6">
    <dxf>
      <font>
        <color rgb="FF9C0006"/>
      </font>
      <fill>
        <patternFill>
          <bgColor rgb="FFFFC7CE"/>
        </patternFill>
      </fill>
    </dxf>
    <dxf>
      <font>
        <color rgb="FFFF0000"/>
      </font>
      <fill>
        <patternFill>
          <bgColor theme="5" tint="0.79998168889431442"/>
        </patternFill>
      </fill>
    </dxf>
    <dxf>
      <font>
        <color rgb="FFFF0000"/>
      </font>
      <fill>
        <patternFill>
          <bgColor theme="7" tint="0.79998168889431442"/>
        </patternFill>
      </fill>
    </dxf>
    <dxf>
      <font>
        <color rgb="FFFF0000"/>
      </font>
      <fill>
        <patternFill>
          <bgColor theme="7" tint="0.79998168889431442"/>
        </patternFill>
      </fill>
    </dxf>
    <dxf>
      <font>
        <color rgb="FFFF0000"/>
      </font>
      <fill>
        <patternFill>
          <bgColor rgb="FFFFFF00"/>
        </patternFill>
      </fill>
    </dxf>
    <dxf>
      <font>
        <color rgb="FF9C0006"/>
      </font>
      <fill>
        <patternFill>
          <bgColor theme="9" tint="0.79998168889431442"/>
        </patternFill>
      </fill>
    </dxf>
  </dxfs>
  <tableStyles count="0" defaultTableStyle="TableStyleMedium2" defaultPivotStyle="PivotStyleLight16"/>
  <colors>
    <mruColors>
      <color rgb="FFF6FAF4"/>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8BD21D60-EC42-11CE-9E0D-00AA006002F3}"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7.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4.emf"/><Relationship Id="rId1" Type="http://schemas.openxmlformats.org/officeDocument/2006/relationships/image" Target="../media/image3.emf"/><Relationship Id="rId6" Type="http://schemas.openxmlformats.org/officeDocument/2006/relationships/image" Target="../media/image6.emf"/><Relationship Id="rId5" Type="http://schemas.openxmlformats.org/officeDocument/2006/relationships/image" Target="../media/image2.emf"/><Relationship Id="rId4" Type="http://schemas.openxmlformats.org/officeDocument/2006/relationships/image" Target="../media/image5.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25400</xdr:colOff>
          <xdr:row>13</xdr:row>
          <xdr:rowOff>76200</xdr:rowOff>
        </xdr:from>
        <xdr:to>
          <xdr:col>1</xdr:col>
          <xdr:colOff>317500</xdr:colOff>
          <xdr:row>14</xdr:row>
          <xdr:rowOff>50800</xdr:rowOff>
        </xdr:to>
        <xdr:sp macro="" textlink="">
          <xdr:nvSpPr>
            <xdr:cNvPr id="2049" name="CommandButton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88900</xdr:colOff>
          <xdr:row>14</xdr:row>
          <xdr:rowOff>139700</xdr:rowOff>
        </xdr:from>
        <xdr:to>
          <xdr:col>1</xdr:col>
          <xdr:colOff>254000</xdr:colOff>
          <xdr:row>15</xdr:row>
          <xdr:rowOff>152400</xdr:rowOff>
        </xdr:to>
        <xdr:sp macro="" textlink="">
          <xdr:nvSpPr>
            <xdr:cNvPr id="2050" name="ToggleButton1"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527050</xdr:colOff>
          <xdr:row>13</xdr:row>
          <xdr:rowOff>69850</xdr:rowOff>
        </xdr:from>
        <xdr:to>
          <xdr:col>4</xdr:col>
          <xdr:colOff>31750</xdr:colOff>
          <xdr:row>14</xdr:row>
          <xdr:rowOff>76200</xdr:rowOff>
        </xdr:to>
        <xdr:sp macro="" textlink="">
          <xdr:nvSpPr>
            <xdr:cNvPr id="2051" name="CommandButton2"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3</xdr:col>
      <xdr:colOff>57150</xdr:colOff>
      <xdr:row>13</xdr:row>
      <xdr:rowOff>371474</xdr:rowOff>
    </xdr:from>
    <xdr:to>
      <xdr:col>4</xdr:col>
      <xdr:colOff>1897529</xdr:colOff>
      <xdr:row>19</xdr:row>
      <xdr:rowOff>128586</xdr:rowOff>
    </xdr:to>
    <xdr:pic>
      <xdr:nvPicPr>
        <xdr:cNvPr id="7" name="Picture 6" hidden="1">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33650" y="5524499"/>
          <a:ext cx="2526179" cy="19240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4</xdr:col>
          <xdr:colOff>1136650</xdr:colOff>
          <xdr:row>13</xdr:row>
          <xdr:rowOff>63500</xdr:rowOff>
        </xdr:from>
        <xdr:to>
          <xdr:col>5</xdr:col>
          <xdr:colOff>25400</xdr:colOff>
          <xdr:row>14</xdr:row>
          <xdr:rowOff>63500</xdr:rowOff>
        </xdr:to>
        <xdr:sp macro="" textlink="">
          <xdr:nvSpPr>
            <xdr:cNvPr id="2052" name="CommandButton3"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158750</xdr:colOff>
          <xdr:row>13</xdr:row>
          <xdr:rowOff>69850</xdr:rowOff>
        </xdr:from>
        <xdr:to>
          <xdr:col>4</xdr:col>
          <xdr:colOff>1054100</xdr:colOff>
          <xdr:row>14</xdr:row>
          <xdr:rowOff>69850</xdr:rowOff>
        </xdr:to>
        <xdr:sp macro="" textlink="">
          <xdr:nvSpPr>
            <xdr:cNvPr id="2053" name="CommandButton4"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177800</xdr:colOff>
          <xdr:row>13</xdr:row>
          <xdr:rowOff>50800</xdr:rowOff>
        </xdr:from>
        <xdr:to>
          <xdr:col>6</xdr:col>
          <xdr:colOff>1016000</xdr:colOff>
          <xdr:row>14</xdr:row>
          <xdr:rowOff>50800</xdr:rowOff>
        </xdr:to>
        <xdr:sp macro="" textlink="">
          <xdr:nvSpPr>
            <xdr:cNvPr id="2064" name="CommandButton6"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228600</xdr:colOff>
          <xdr:row>1</xdr:row>
          <xdr:rowOff>31750</xdr:rowOff>
        </xdr:from>
        <xdr:to>
          <xdr:col>6</xdr:col>
          <xdr:colOff>1079500</xdr:colOff>
          <xdr:row>2</xdr:row>
          <xdr:rowOff>69850</xdr:rowOff>
        </xdr:to>
        <xdr:sp macro="" textlink="">
          <xdr:nvSpPr>
            <xdr:cNvPr id="4097" name="CommandButton1" hidden="1">
              <a:extLst>
                <a:ext uri="{63B3BB69-23CF-44E3-9099-C40C66FF867C}">
                  <a14:compatExt spid="_x0000_s4097"/>
                </a:ext>
                <a:ext uri="{FF2B5EF4-FFF2-40B4-BE49-F238E27FC236}">
                  <a16:creationId xmlns:a16="http://schemas.microsoft.com/office/drawing/2014/main" id="{00000000-0008-0000-0100-00000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xdr:col>
      <xdr:colOff>19050</xdr:colOff>
      <xdr:row>0</xdr:row>
      <xdr:rowOff>57150</xdr:rowOff>
    </xdr:from>
    <xdr:to>
      <xdr:col>9</xdr:col>
      <xdr:colOff>0</xdr:colOff>
      <xdr:row>9</xdr:row>
      <xdr:rowOff>85725</xdr:rowOff>
    </xdr:to>
    <xdr:sp macro="" textlink="">
      <xdr:nvSpPr>
        <xdr:cNvPr id="3" name="Rectangle 2" hidden="1">
          <a:extLst>
            <a:ext uri="{FF2B5EF4-FFF2-40B4-BE49-F238E27FC236}">
              <a16:creationId xmlns:a16="http://schemas.microsoft.com/office/drawing/2014/main" id="{00000000-0008-0000-0200-000003000000}"/>
            </a:ext>
          </a:extLst>
        </xdr:cNvPr>
        <xdr:cNvSpPr/>
      </xdr:nvSpPr>
      <xdr:spPr>
        <a:xfrm>
          <a:off x="19050" y="4829175"/>
          <a:ext cx="7267575" cy="2809875"/>
        </a:xfrm>
        <a:prstGeom prst="rect">
          <a:avLst/>
        </a:prstGeom>
        <a:solidFill>
          <a:srgbClr val="F6FAF4"/>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ntrol" Target="../activeX/activeX5.xml"/><Relationship Id="rId2" Type="http://schemas.openxmlformats.org/officeDocument/2006/relationships/drawing" Target="../drawings/drawing1.xml"/><Relationship Id="rId16" Type="http://schemas.openxmlformats.org/officeDocument/2006/relationships/comments" Target="../comments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5" Type="http://schemas.openxmlformats.org/officeDocument/2006/relationships/image" Target="../media/image6.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s>
</file>

<file path=xl/worksheets/_rels/sheet2.xml.rels><?xml version="1.0" encoding="UTF-8" standalone="yes"?>
<Relationships xmlns="http://schemas.openxmlformats.org/package/2006/relationships"><Relationship Id="rId3" Type="http://schemas.openxmlformats.org/officeDocument/2006/relationships/control" Target="../activeX/activeX7.xml"/><Relationship Id="rId2" Type="http://schemas.openxmlformats.org/officeDocument/2006/relationships/vmlDrawing" Target="../drawings/vmlDrawing2.vml"/><Relationship Id="rId1" Type="http://schemas.openxmlformats.org/officeDocument/2006/relationships/drawing" Target="../drawings/drawing2.xml"/><Relationship Id="rId4" Type="http://schemas.openxmlformats.org/officeDocument/2006/relationships/image" Target="../media/image8.emf"/></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4C0598-9EBD-427C-B6BE-B9FB27113BD3}">
  <sheetPr codeName="Sheet1">
    <pageSetUpPr fitToPage="1"/>
  </sheetPr>
  <dimension ref="A1:J23"/>
  <sheetViews>
    <sheetView tabSelected="1" topLeftCell="A2" zoomScale="80" zoomScaleNormal="80" workbookViewId="0">
      <selection activeCell="B4" activeCellId="15" sqref="C4 D4 B5 C5 D5 B6 C6 D6 B7 C7 D7 E4 E5 E6 E7 B4"/>
    </sheetView>
  </sheetViews>
  <sheetFormatPr defaultColWidth="20.08984375" defaultRowHeight="30" customHeight="1"/>
  <cols>
    <col min="1" max="1" width="16" style="2" customWidth="1"/>
    <col min="2" max="2" width="9.6328125" style="2" customWidth="1"/>
    <col min="3" max="3" width="11.1796875" style="2" customWidth="1"/>
    <col min="4" max="4" width="10.1796875" style="2" customWidth="1"/>
    <col min="5" max="5" width="30.1796875" style="2" customWidth="1"/>
    <col min="6" max="6" width="10.453125" style="2" customWidth="1"/>
    <col min="7" max="7" width="15.36328125" style="2" customWidth="1"/>
    <col min="8" max="8" width="22.453125" style="2" customWidth="1"/>
    <col min="9" max="9" width="21.453125" style="16" customWidth="1"/>
    <col min="10" max="10" width="12" style="16" customWidth="1"/>
    <col min="11" max="11" width="8.36328125" style="2" customWidth="1"/>
    <col min="12" max="12" width="8.81640625" style="2" customWidth="1"/>
    <col min="13" max="16384" width="20.08984375" style="2"/>
  </cols>
  <sheetData>
    <row r="1" spans="1:9" ht="45.75" customHeight="1">
      <c r="A1" s="2" t="s">
        <v>3</v>
      </c>
      <c r="D1" s="35" t="s">
        <v>2</v>
      </c>
      <c r="E1" s="35"/>
    </row>
    <row r="2" spans="1:9" ht="30" customHeight="1" thickBot="1">
      <c r="A2" s="16" t="s">
        <v>13</v>
      </c>
      <c r="B2" s="36">
        <f ca="1">TODAY()</f>
        <v>46225</v>
      </c>
      <c r="C2" s="37"/>
      <c r="D2" s="3"/>
    </row>
    <row r="3" spans="1:9" ht="30" customHeight="1" thickBot="1">
      <c r="A3" s="16"/>
      <c r="B3" s="17" t="s">
        <v>5</v>
      </c>
      <c r="C3" s="18" t="s">
        <v>7</v>
      </c>
      <c r="D3" s="4" t="s">
        <v>6</v>
      </c>
      <c r="E3" s="19" t="s">
        <v>8</v>
      </c>
      <c r="F3" s="5"/>
      <c r="G3" s="6"/>
    </row>
    <row r="4" spans="1:9" ht="30" customHeight="1">
      <c r="A4" s="16" t="s">
        <v>4</v>
      </c>
      <c r="B4" s="23">
        <v>0</v>
      </c>
      <c r="C4" s="23">
        <v>0</v>
      </c>
      <c r="D4" s="23">
        <v>0</v>
      </c>
      <c r="E4" s="11"/>
      <c r="F4" s="12" t="s">
        <v>64</v>
      </c>
      <c r="G4" s="8">
        <f>MAX(B4-B7,B4-B6)</f>
        <v>0</v>
      </c>
      <c r="H4" s="14" t="s">
        <v>3</v>
      </c>
    </row>
    <row r="5" spans="1:9" ht="30" customHeight="1">
      <c r="A5" s="16" t="s">
        <v>0</v>
      </c>
      <c r="B5" s="8">
        <v>0</v>
      </c>
      <c r="C5" s="7">
        <v>0</v>
      </c>
      <c r="D5" s="8">
        <v>0</v>
      </c>
      <c r="E5" s="11"/>
      <c r="F5" s="12" t="s">
        <v>65</v>
      </c>
      <c r="G5" s="8">
        <f>MAX(C4-C7,C4-C6)</f>
        <v>0</v>
      </c>
      <c r="H5" s="22"/>
    </row>
    <row r="6" spans="1:9" ht="30" customHeight="1">
      <c r="A6" s="16" t="s">
        <v>1</v>
      </c>
      <c r="B6" s="23">
        <v>0</v>
      </c>
      <c r="C6" s="23">
        <v>0</v>
      </c>
      <c r="D6" s="23">
        <v>0</v>
      </c>
      <c r="E6" s="11"/>
      <c r="F6" s="12" t="s">
        <v>66</v>
      </c>
      <c r="G6" s="8">
        <f>MAX(D7-D4,D6-D4)</f>
        <v>0</v>
      </c>
    </row>
    <row r="7" spans="1:9" ht="30" customHeight="1">
      <c r="A7" s="16" t="s">
        <v>72</v>
      </c>
      <c r="B7" s="23">
        <v>0</v>
      </c>
      <c r="C7" s="23">
        <v>0</v>
      </c>
      <c r="D7" s="23">
        <v>0</v>
      </c>
      <c r="E7" s="11"/>
      <c r="F7" s="15" t="s">
        <v>12</v>
      </c>
      <c r="G7" s="10" t="e">
        <f>G6/G4</f>
        <v>#DIV/0!</v>
      </c>
    </row>
    <row r="8" spans="1:9" ht="30" customHeight="1">
      <c r="B8" s="38"/>
      <c r="C8" s="39"/>
      <c r="D8" s="39"/>
      <c r="E8" s="39"/>
      <c r="F8" s="13" t="s">
        <v>67</v>
      </c>
      <c r="G8" s="14">
        <f>MIN(B4-B7,B4-B6)</f>
        <v>0</v>
      </c>
    </row>
    <row r="9" spans="1:9" ht="30" customHeight="1">
      <c r="B9" s="24"/>
      <c r="C9" s="40"/>
      <c r="D9" s="40"/>
      <c r="E9" s="40"/>
      <c r="F9" s="26"/>
      <c r="G9" s="27"/>
    </row>
    <row r="10" spans="1:9" ht="30" customHeight="1">
      <c r="B10" s="24"/>
      <c r="C10" s="40"/>
      <c r="D10" s="40"/>
      <c r="E10" s="40"/>
      <c r="F10" s="25"/>
      <c r="G10" s="41"/>
    </row>
    <row r="11" spans="1:9" ht="30" customHeight="1">
      <c r="B11" s="24"/>
      <c r="C11" s="25"/>
      <c r="D11" s="25"/>
      <c r="E11" s="25"/>
      <c r="F11" s="26"/>
      <c r="G11" s="27"/>
    </row>
    <row r="12" spans="1:9" ht="30" customHeight="1">
      <c r="B12" s="28"/>
      <c r="C12" s="29"/>
      <c r="D12" s="29"/>
      <c r="E12" s="29"/>
      <c r="F12" s="30"/>
      <c r="G12" s="31"/>
    </row>
    <row r="13" spans="1:9" ht="30" customHeight="1">
      <c r="B13" s="32"/>
      <c r="C13" s="33"/>
      <c r="D13" s="33"/>
      <c r="E13" s="33"/>
      <c r="F13" s="33"/>
      <c r="G13" s="34"/>
    </row>
    <row r="15" spans="1:9" ht="30" customHeight="1">
      <c r="I15" s="2"/>
    </row>
    <row r="16" spans="1:9" ht="30" customHeight="1">
      <c r="I16" s="2"/>
    </row>
    <row r="17" spans="1:9" ht="30" customHeight="1">
      <c r="A17" s="49" t="s">
        <v>80</v>
      </c>
      <c r="B17" s="50"/>
      <c r="C17" s="50"/>
      <c r="D17" s="50"/>
      <c r="E17" s="50"/>
      <c r="F17" s="50"/>
      <c r="G17" s="50"/>
      <c r="H17" s="50"/>
      <c r="I17" s="2"/>
    </row>
    <row r="18" spans="1:9" ht="30" customHeight="1">
      <c r="A18" s="50"/>
      <c r="B18" s="50"/>
      <c r="C18" s="50"/>
      <c r="D18" s="50"/>
      <c r="E18" s="50"/>
      <c r="F18" s="50"/>
      <c r="G18" s="50"/>
      <c r="H18" s="50"/>
      <c r="I18" s="2"/>
    </row>
    <row r="19" spans="1:9" ht="20.5" customHeight="1">
      <c r="A19" s="50"/>
      <c r="B19" s="50"/>
      <c r="C19" s="50"/>
      <c r="D19" s="50"/>
      <c r="E19" s="50"/>
      <c r="F19" s="50"/>
      <c r="G19" s="50"/>
      <c r="H19" s="50"/>
      <c r="I19" s="2"/>
    </row>
    <row r="20" spans="1:9" ht="30" customHeight="1">
      <c r="I20" s="2"/>
    </row>
    <row r="21" spans="1:9" ht="30" customHeight="1">
      <c r="I21" s="2"/>
    </row>
    <row r="22" spans="1:9" ht="30" customHeight="1">
      <c r="I22" s="2"/>
    </row>
    <row r="23" spans="1:9" ht="30" customHeight="1">
      <c r="I23" s="2"/>
    </row>
  </sheetData>
  <mergeCells count="9">
    <mergeCell ref="A17:H19"/>
    <mergeCell ref="B11:G11"/>
    <mergeCell ref="B12:G12"/>
    <mergeCell ref="B13:G13"/>
    <mergeCell ref="D1:E1"/>
    <mergeCell ref="B2:C2"/>
    <mergeCell ref="B8:E8"/>
    <mergeCell ref="B9:G9"/>
    <mergeCell ref="B10:G10"/>
  </mergeCells>
  <conditionalFormatting sqref="G6">
    <cfRule type="cellIs" dxfId="5" priority="7" operator="between">
      <formula>10</formula>
      <formula>25</formula>
    </cfRule>
    <cfRule type="cellIs" dxfId="4" priority="9" operator="greaterThan">
      <formula>30</formula>
    </cfRule>
  </conditionalFormatting>
  <conditionalFormatting sqref="G7">
    <cfRule type="cellIs" dxfId="3" priority="4" operator="lessThan">
      <formula>0.51</formula>
    </cfRule>
  </conditionalFormatting>
  <conditionalFormatting sqref="G5">
    <cfRule type="expression" dxfId="2" priority="3">
      <formula>$G$5&gt;9</formula>
    </cfRule>
  </conditionalFormatting>
  <conditionalFormatting sqref="G4">
    <cfRule type="expression" dxfId="1" priority="2">
      <formula>$G$4&gt;19</formula>
    </cfRule>
  </conditionalFormatting>
  <conditionalFormatting sqref="G8">
    <cfRule type="cellIs" dxfId="0" priority="1" operator="lessThan">
      <formula>-19</formula>
    </cfRule>
  </conditionalFormatting>
  <dataValidations count="1">
    <dataValidation type="list" allowBlank="1" showInputMessage="1" showErrorMessage="1" sqref="E4:E7" xr:uid="{207EE42C-072C-44F0-ACB6-8FEE52F8710F}">
      <formula1>list1</formula1>
    </dataValidation>
  </dataValidations>
  <pageMargins left="0.7" right="0.7" top="0.75" bottom="0.75" header="0.3" footer="0.3"/>
  <pageSetup orientation="landscape" r:id="rId1"/>
  <drawing r:id="rId2"/>
  <legacyDrawing r:id="rId3"/>
  <controls>
    <mc:AlternateContent xmlns:mc="http://schemas.openxmlformats.org/markup-compatibility/2006">
      <mc:Choice Requires="x14">
        <control shapeId="2052" r:id="rId4" name="CommandButton3">
          <controlPr defaultSize="0" autoLine="0" r:id="rId5">
            <anchor moveWithCells="1">
              <from>
                <xdr:col>4</xdr:col>
                <xdr:colOff>1136650</xdr:colOff>
                <xdr:row>13</xdr:row>
                <xdr:rowOff>63500</xdr:rowOff>
              </from>
              <to>
                <xdr:col>4</xdr:col>
                <xdr:colOff>2095500</xdr:colOff>
                <xdr:row>14</xdr:row>
                <xdr:rowOff>63500</xdr:rowOff>
              </to>
            </anchor>
          </controlPr>
        </control>
      </mc:Choice>
      <mc:Fallback>
        <control shapeId="2052" r:id="rId4" name="CommandButton3"/>
      </mc:Fallback>
    </mc:AlternateContent>
    <mc:AlternateContent xmlns:mc="http://schemas.openxmlformats.org/markup-compatibility/2006">
      <mc:Choice Requires="x14">
        <control shapeId="2050" r:id="rId6" name="ToggleButton1">
          <controlPr defaultSize="0" autoLine="0" r:id="rId7">
            <anchor moveWithCells="1">
              <from>
                <xdr:col>0</xdr:col>
                <xdr:colOff>88900</xdr:colOff>
                <xdr:row>14</xdr:row>
                <xdr:rowOff>139700</xdr:rowOff>
              </from>
              <to>
                <xdr:col>1</xdr:col>
                <xdr:colOff>228600</xdr:colOff>
                <xdr:row>15</xdr:row>
                <xdr:rowOff>152400</xdr:rowOff>
              </to>
            </anchor>
          </controlPr>
        </control>
      </mc:Choice>
      <mc:Fallback>
        <control shapeId="2050" r:id="rId6" name="ToggleButton1"/>
      </mc:Fallback>
    </mc:AlternateContent>
    <mc:AlternateContent xmlns:mc="http://schemas.openxmlformats.org/markup-compatibility/2006">
      <mc:Choice Requires="x14">
        <control shapeId="2049" r:id="rId8" name="CommandButton1">
          <controlPr defaultSize="0" autoLine="0" r:id="rId9">
            <anchor moveWithCells="1">
              <from>
                <xdr:col>0</xdr:col>
                <xdr:colOff>25400</xdr:colOff>
                <xdr:row>13</xdr:row>
                <xdr:rowOff>76200</xdr:rowOff>
              </from>
              <to>
                <xdr:col>1</xdr:col>
                <xdr:colOff>304800</xdr:colOff>
                <xdr:row>14</xdr:row>
                <xdr:rowOff>50800</xdr:rowOff>
              </to>
            </anchor>
          </controlPr>
        </control>
      </mc:Choice>
      <mc:Fallback>
        <control shapeId="2049" r:id="rId8" name="CommandButton1"/>
      </mc:Fallback>
    </mc:AlternateContent>
    <mc:AlternateContent xmlns:mc="http://schemas.openxmlformats.org/markup-compatibility/2006">
      <mc:Choice Requires="x14">
        <control shapeId="2051" r:id="rId10" name="CommandButton2">
          <controlPr defaultSize="0" autoLine="0" r:id="rId11">
            <anchor moveWithCells="1">
              <from>
                <xdr:col>1</xdr:col>
                <xdr:colOff>527050</xdr:colOff>
                <xdr:row>13</xdr:row>
                <xdr:rowOff>69850</xdr:rowOff>
              </from>
              <to>
                <xdr:col>4</xdr:col>
                <xdr:colOff>0</xdr:colOff>
                <xdr:row>14</xdr:row>
                <xdr:rowOff>76200</xdr:rowOff>
              </to>
            </anchor>
          </controlPr>
        </control>
      </mc:Choice>
      <mc:Fallback>
        <control shapeId="2051" r:id="rId10" name="CommandButton2"/>
      </mc:Fallback>
    </mc:AlternateContent>
    <mc:AlternateContent xmlns:mc="http://schemas.openxmlformats.org/markup-compatibility/2006">
      <mc:Choice Requires="x14">
        <control shapeId="2053" r:id="rId12" name="CommandButton4">
          <controlPr defaultSize="0" autoLine="0" r:id="rId13">
            <anchor moveWithCells="1">
              <from>
                <xdr:col>4</xdr:col>
                <xdr:colOff>158750</xdr:colOff>
                <xdr:row>13</xdr:row>
                <xdr:rowOff>69850</xdr:rowOff>
              </from>
              <to>
                <xdr:col>4</xdr:col>
                <xdr:colOff>1047750</xdr:colOff>
                <xdr:row>14</xdr:row>
                <xdr:rowOff>69850</xdr:rowOff>
              </to>
            </anchor>
          </controlPr>
        </control>
      </mc:Choice>
      <mc:Fallback>
        <control shapeId="2053" r:id="rId12" name="CommandButton4"/>
      </mc:Fallback>
    </mc:AlternateContent>
    <mc:AlternateContent xmlns:mc="http://schemas.openxmlformats.org/markup-compatibility/2006">
      <mc:Choice Requires="x14">
        <control shapeId="2064" r:id="rId14" name="CommandButton6">
          <controlPr defaultSize="0" autoLine="0" r:id="rId15">
            <anchor moveWithCells="1">
              <from>
                <xdr:col>5</xdr:col>
                <xdr:colOff>177800</xdr:colOff>
                <xdr:row>13</xdr:row>
                <xdr:rowOff>50800</xdr:rowOff>
              </from>
              <to>
                <xdr:col>6</xdr:col>
                <xdr:colOff>1003300</xdr:colOff>
                <xdr:row>14</xdr:row>
                <xdr:rowOff>50800</xdr:rowOff>
              </to>
            </anchor>
          </controlPr>
        </control>
      </mc:Choice>
      <mc:Fallback>
        <control shapeId="2064" r:id="rId14" name="CommandButton6"/>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046095-E59B-4F6A-A47C-58E4E2DA6071}">
  <sheetPr codeName="Sheet4"/>
  <dimension ref="I4:K12"/>
  <sheetViews>
    <sheetView workbookViewId="0">
      <selection activeCell="K12" sqref="K12"/>
    </sheetView>
  </sheetViews>
  <sheetFormatPr defaultColWidth="18.453125" defaultRowHeight="29.4" customHeight="1"/>
  <cols>
    <col min="9" max="9" width="23" customWidth="1"/>
  </cols>
  <sheetData>
    <row r="4" spans="9:11" ht="29.4" customHeight="1">
      <c r="I4" s="16" t="s">
        <v>4</v>
      </c>
      <c r="J4" s="16" t="s">
        <v>5</v>
      </c>
      <c r="K4" s="23">
        <v>0</v>
      </c>
    </row>
    <row r="5" spans="9:11" ht="29.4" customHeight="1">
      <c r="I5" s="16"/>
      <c r="J5" s="16" t="s">
        <v>7</v>
      </c>
      <c r="K5" s="23">
        <v>0</v>
      </c>
    </row>
    <row r="6" spans="9:11" ht="29.4" customHeight="1">
      <c r="I6" s="16"/>
      <c r="J6" s="16" t="s">
        <v>6</v>
      </c>
      <c r="K6" s="23">
        <v>0</v>
      </c>
    </row>
    <row r="7" spans="9:11" ht="29.4" customHeight="1">
      <c r="I7" s="16" t="s">
        <v>1</v>
      </c>
      <c r="J7" s="16" t="s">
        <v>5</v>
      </c>
      <c r="K7" s="23">
        <v>0</v>
      </c>
    </row>
    <row r="8" spans="9:11" ht="29.4" customHeight="1">
      <c r="I8" s="16"/>
      <c r="J8" s="16" t="s">
        <v>7</v>
      </c>
      <c r="K8" s="23">
        <v>0</v>
      </c>
    </row>
    <row r="9" spans="9:11" ht="29.4" customHeight="1">
      <c r="I9" s="16"/>
      <c r="J9" s="16" t="s">
        <v>6</v>
      </c>
      <c r="K9" s="23">
        <v>0</v>
      </c>
    </row>
    <row r="10" spans="9:11" ht="29.4" customHeight="1">
      <c r="I10" s="16" t="s">
        <v>79</v>
      </c>
      <c r="J10" s="16" t="s">
        <v>5</v>
      </c>
      <c r="K10" s="23">
        <v>0</v>
      </c>
    </row>
    <row r="11" spans="9:11" ht="29.4" customHeight="1">
      <c r="I11" s="16"/>
      <c r="J11" s="16" t="s">
        <v>7</v>
      </c>
      <c r="K11" s="23">
        <v>0</v>
      </c>
    </row>
    <row r="12" spans="9:11" ht="29.4" customHeight="1">
      <c r="I12" s="16"/>
      <c r="J12" s="16" t="s">
        <v>6</v>
      </c>
      <c r="K12" s="23">
        <v>0</v>
      </c>
    </row>
  </sheetData>
  <pageMargins left="0.7" right="0.7" top="0.75" bottom="0.75" header="0.3" footer="0.3"/>
  <drawing r:id="rId1"/>
  <legacyDrawing r:id="rId2"/>
  <controls>
    <mc:AlternateContent xmlns:mc="http://schemas.openxmlformats.org/markup-compatibility/2006">
      <mc:Choice Requires="x14">
        <control shapeId="4097" r:id="rId3" name="CommandButton1">
          <controlPr defaultSize="0" autoLine="0" r:id="rId4">
            <anchor moveWithCells="1">
              <from>
                <xdr:col>5</xdr:col>
                <xdr:colOff>228600</xdr:colOff>
                <xdr:row>1</xdr:row>
                <xdr:rowOff>31750</xdr:rowOff>
              </from>
              <to>
                <xdr:col>6</xdr:col>
                <xdr:colOff>1060450</xdr:colOff>
                <xdr:row>2</xdr:row>
                <xdr:rowOff>76200</xdr:rowOff>
              </to>
            </anchor>
          </controlPr>
        </control>
      </mc:Choice>
      <mc:Fallback>
        <control shapeId="4097" r:id="rId3" name="CommandButton1"/>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49D291-F2F7-49BC-BA04-26F9BA507DF3}">
  <sheetPr codeName="Sheet3"/>
  <dimension ref="A1:L22"/>
  <sheetViews>
    <sheetView topLeftCell="A4" workbookViewId="0">
      <selection activeCell="B16" sqref="B16"/>
    </sheetView>
  </sheetViews>
  <sheetFormatPr defaultColWidth="19.1796875" defaultRowHeight="24" customHeight="1"/>
  <cols>
    <col min="1" max="1" width="32.08984375" style="2" customWidth="1"/>
    <col min="2" max="16384" width="19.1796875" style="2"/>
  </cols>
  <sheetData>
    <row r="1" spans="1:12" ht="24" customHeight="1">
      <c r="A1" s="9" t="s">
        <v>11</v>
      </c>
      <c r="C1" s="6"/>
      <c r="D1" s="6"/>
    </row>
    <row r="2" spans="1:12" ht="24" customHeight="1">
      <c r="B2" s="45" t="s">
        <v>10</v>
      </c>
      <c r="C2" s="43"/>
      <c r="D2" s="43"/>
      <c r="E2" s="43"/>
      <c r="F2" s="43"/>
      <c r="H2" s="2" t="s">
        <v>3</v>
      </c>
    </row>
    <row r="3" spans="1:12" ht="24" customHeight="1">
      <c r="B3" s="45" t="s">
        <v>73</v>
      </c>
      <c r="C3" s="43"/>
      <c r="D3" s="43"/>
      <c r="E3" s="43"/>
      <c r="F3" s="43"/>
    </row>
    <row r="4" spans="1:12" ht="24" customHeight="1">
      <c r="B4" s="45" t="s">
        <v>9</v>
      </c>
      <c r="C4" s="43"/>
      <c r="D4" s="43"/>
      <c r="E4" s="43"/>
    </row>
    <row r="6" spans="1:12" ht="24" customHeight="1">
      <c r="A6" s="1" t="s">
        <v>20</v>
      </c>
    </row>
    <row r="7" spans="1:12" ht="24" customHeight="1">
      <c r="B7" s="1" t="s">
        <v>21</v>
      </c>
    </row>
    <row r="8" spans="1:12" ht="24" customHeight="1">
      <c r="B8" s="1" t="s">
        <v>74</v>
      </c>
    </row>
    <row r="9" spans="1:12" ht="24" customHeight="1">
      <c r="B9" s="1" t="s">
        <v>75</v>
      </c>
    </row>
    <row r="10" spans="1:12" ht="24" customHeight="1">
      <c r="A10" s="20" t="s">
        <v>68</v>
      </c>
      <c r="B10" s="43" t="s">
        <v>69</v>
      </c>
      <c r="C10" s="43"/>
      <c r="D10" s="43"/>
      <c r="E10" s="43"/>
      <c r="F10" s="43"/>
      <c r="G10" s="43"/>
      <c r="H10" s="43"/>
      <c r="I10" s="43"/>
      <c r="J10" s="43"/>
      <c r="K10" s="43"/>
      <c r="L10" s="43"/>
    </row>
    <row r="11" spans="1:12" ht="24" customHeight="1">
      <c r="A11" s="20" t="s">
        <v>70</v>
      </c>
      <c r="B11" s="42" t="s">
        <v>71</v>
      </c>
      <c r="C11" s="44"/>
      <c r="D11" s="44"/>
      <c r="E11" s="44"/>
      <c r="F11" s="44"/>
      <c r="G11" s="44"/>
      <c r="H11" s="44"/>
      <c r="I11" s="44"/>
      <c r="J11" s="44"/>
      <c r="K11" s="44"/>
      <c r="L11" s="44"/>
    </row>
    <row r="12" spans="1:12" ht="42" customHeight="1">
      <c r="B12" s="44"/>
      <c r="C12" s="44"/>
      <c r="D12" s="44"/>
      <c r="E12" s="44"/>
      <c r="F12" s="44"/>
      <c r="G12" s="44"/>
      <c r="H12" s="44"/>
      <c r="I12" s="44"/>
      <c r="J12" s="44"/>
      <c r="K12" s="44"/>
      <c r="L12" s="44"/>
    </row>
    <row r="13" spans="1:12" ht="27" customHeight="1">
      <c r="A13" s="21" t="s">
        <v>76</v>
      </c>
      <c r="B13" s="42" t="s">
        <v>77</v>
      </c>
      <c r="C13" s="43"/>
      <c r="D13" s="43"/>
      <c r="E13" s="43"/>
      <c r="F13" s="43"/>
      <c r="G13" s="43"/>
      <c r="H13" s="43"/>
      <c r="I13" s="43"/>
      <c r="J13" s="43"/>
      <c r="K13" s="43"/>
      <c r="L13" s="43"/>
    </row>
    <row r="14" spans="1:12" ht="24" customHeight="1">
      <c r="B14" s="43"/>
      <c r="C14" s="43"/>
      <c r="D14" s="43"/>
      <c r="E14" s="43"/>
      <c r="F14" s="43"/>
      <c r="G14" s="43"/>
      <c r="H14" s="43"/>
      <c r="I14" s="43"/>
      <c r="J14" s="43"/>
      <c r="K14" s="43"/>
      <c r="L14" s="43"/>
    </row>
    <row r="16" spans="1:12" ht="24" customHeight="1">
      <c r="A16" s="2" t="s">
        <v>18</v>
      </c>
    </row>
    <row r="18" spans="1:1" ht="24" customHeight="1">
      <c r="A18" s="2" t="s">
        <v>14</v>
      </c>
    </row>
    <row r="19" spans="1:1" ht="24" customHeight="1">
      <c r="A19" s="2" t="s">
        <v>16</v>
      </c>
    </row>
    <row r="20" spans="1:1" ht="24" customHeight="1">
      <c r="A20" s="2" t="s">
        <v>17</v>
      </c>
    </row>
    <row r="21" spans="1:1" ht="24" customHeight="1">
      <c r="A21" s="2" t="s">
        <v>19</v>
      </c>
    </row>
    <row r="22" spans="1:1" ht="24" customHeight="1">
      <c r="A22" s="2" t="s">
        <v>15</v>
      </c>
    </row>
  </sheetData>
  <mergeCells count="6">
    <mergeCell ref="B13:L14"/>
    <mergeCell ref="B11:L12"/>
    <mergeCell ref="B2:F2"/>
    <mergeCell ref="B3:F3"/>
    <mergeCell ref="B4:E4"/>
    <mergeCell ref="B10:L10"/>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4B6CDB-A5AC-461A-8A92-82CB58241FF7}">
  <sheetPr codeName="Sheet2"/>
  <dimension ref="B1:K35"/>
  <sheetViews>
    <sheetView workbookViewId="0">
      <selection activeCell="J8" sqref="J8"/>
    </sheetView>
  </sheetViews>
  <sheetFormatPr defaultColWidth="15.90625" defaultRowHeight="24" customHeight="1"/>
  <cols>
    <col min="1" max="1" width="7.1796875" style="2" customWidth="1"/>
    <col min="2" max="2" width="34.6328125" style="2" customWidth="1"/>
    <col min="3" max="3" width="33.6328125" style="2" customWidth="1"/>
    <col min="4" max="4" width="6.54296875" style="2" customWidth="1"/>
    <col min="5" max="5" width="32.08984375" style="2" customWidth="1"/>
    <col min="6" max="16384" width="15.90625" style="2"/>
  </cols>
  <sheetData>
    <row r="1" spans="2:11" ht="24" customHeight="1" thickBot="1">
      <c r="B1" s="46" t="s">
        <v>63</v>
      </c>
      <c r="C1" s="47"/>
    </row>
    <row r="2" spans="2:11" ht="24" customHeight="1">
      <c r="B2" s="2" t="s">
        <v>22</v>
      </c>
      <c r="C2" s="2" t="s">
        <v>23</v>
      </c>
      <c r="E2" s="2" t="s">
        <v>38</v>
      </c>
      <c r="F2" s="43" t="s">
        <v>39</v>
      </c>
      <c r="G2" s="48"/>
      <c r="H2" s="48"/>
      <c r="I2" s="48"/>
    </row>
    <row r="3" spans="2:11" ht="24" customHeight="1">
      <c r="C3" s="2" t="s">
        <v>24</v>
      </c>
      <c r="F3" s="43" t="s">
        <v>40</v>
      </c>
      <c r="G3" s="48"/>
      <c r="H3" s="48"/>
      <c r="I3" s="48"/>
    </row>
    <row r="4" spans="2:11" ht="24" customHeight="1">
      <c r="C4" s="2" t="s">
        <v>25</v>
      </c>
      <c r="F4" s="43" t="s">
        <v>41</v>
      </c>
      <c r="G4" s="48"/>
      <c r="H4" s="48"/>
      <c r="I4" s="48"/>
    </row>
    <row r="5" spans="2:11" ht="24" customHeight="1">
      <c r="C5" s="2" t="s">
        <v>26</v>
      </c>
      <c r="F5" s="43" t="s">
        <v>42</v>
      </c>
      <c r="G5" s="48"/>
      <c r="H5" s="48"/>
      <c r="I5" s="48"/>
    </row>
    <row r="6" spans="2:11" ht="24" customHeight="1">
      <c r="C6" s="2" t="s">
        <v>27</v>
      </c>
      <c r="F6" s="43" t="s">
        <v>43</v>
      </c>
      <c r="G6" s="48"/>
      <c r="H6" s="48"/>
      <c r="I6" s="48"/>
    </row>
    <row r="7" spans="2:11" ht="24" customHeight="1">
      <c r="C7" s="2" t="s">
        <v>28</v>
      </c>
      <c r="E7" s="2" t="s">
        <v>44</v>
      </c>
      <c r="F7" s="43" t="s">
        <v>45</v>
      </c>
      <c r="G7" s="48"/>
    </row>
    <row r="8" spans="2:11" ht="24" customHeight="1">
      <c r="C8" s="2" t="s">
        <v>29</v>
      </c>
      <c r="E8" s="2" t="s">
        <v>46</v>
      </c>
      <c r="F8" s="2" t="s">
        <v>47</v>
      </c>
    </row>
    <row r="9" spans="2:11" ht="24" customHeight="1">
      <c r="C9" s="2" t="s">
        <v>30</v>
      </c>
      <c r="F9" s="2" t="s">
        <v>48</v>
      </c>
    </row>
    <row r="10" spans="2:11" ht="24" customHeight="1">
      <c r="B10" s="2" t="s">
        <v>31</v>
      </c>
      <c r="C10" s="2" t="s">
        <v>32</v>
      </c>
      <c r="F10" s="2" t="s">
        <v>49</v>
      </c>
    </row>
    <row r="11" spans="2:11" ht="24" customHeight="1">
      <c r="C11" s="2" t="s">
        <v>33</v>
      </c>
      <c r="F11" s="2" t="s">
        <v>50</v>
      </c>
    </row>
    <row r="12" spans="2:11" ht="24" customHeight="1">
      <c r="B12" s="2" t="s">
        <v>34</v>
      </c>
      <c r="C12" s="2" t="s">
        <v>35</v>
      </c>
      <c r="E12" s="2" t="s">
        <v>55</v>
      </c>
      <c r="F12" s="2" t="s">
        <v>56</v>
      </c>
      <c r="I12" s="43" t="s">
        <v>61</v>
      </c>
      <c r="J12" s="48"/>
      <c r="K12" s="48"/>
    </row>
    <row r="13" spans="2:11" ht="24" customHeight="1">
      <c r="C13" s="2" t="s">
        <v>36</v>
      </c>
      <c r="F13" s="2" t="s">
        <v>57</v>
      </c>
      <c r="I13" s="43" t="s">
        <v>78</v>
      </c>
      <c r="J13" s="48"/>
      <c r="K13" s="48"/>
    </row>
    <row r="14" spans="2:11" ht="24" customHeight="1">
      <c r="C14" s="2" t="s">
        <v>37</v>
      </c>
      <c r="F14" s="2" t="s">
        <v>58</v>
      </c>
      <c r="I14" s="2" t="s">
        <v>62</v>
      </c>
    </row>
    <row r="15" spans="2:11" ht="24" customHeight="1">
      <c r="B15" s="2" t="s">
        <v>51</v>
      </c>
      <c r="C15" s="2" t="s">
        <v>52</v>
      </c>
      <c r="F15" s="2" t="s">
        <v>59</v>
      </c>
      <c r="I15" s="2" t="s">
        <v>60</v>
      </c>
    </row>
    <row r="16" spans="2:11" ht="24" customHeight="1">
      <c r="C16" s="2" t="s">
        <v>53</v>
      </c>
    </row>
    <row r="17" spans="3:3" ht="24" customHeight="1">
      <c r="C17" s="2" t="s">
        <v>54</v>
      </c>
    </row>
    <row r="35" spans="2:2" ht="24" customHeight="1">
      <c r="B35" s="2">
        <v>20</v>
      </c>
    </row>
  </sheetData>
  <mergeCells count="9">
    <mergeCell ref="B1:C1"/>
    <mergeCell ref="F7:G7"/>
    <mergeCell ref="I12:K12"/>
    <mergeCell ref="I13:K13"/>
    <mergeCell ref="F2:I2"/>
    <mergeCell ref="F3:I3"/>
    <mergeCell ref="F4:I4"/>
    <mergeCell ref="F5:I5"/>
    <mergeCell ref="F6:I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Orthostatic Vital Signs</vt:lpstr>
      <vt:lpstr>BP</vt:lpstr>
      <vt:lpstr>References</vt:lpstr>
      <vt:lpstr>Medications =&gt;O-HYT </vt:lpstr>
      <vt:lpstr>list1</vt:lpstr>
      <vt:lpstr>'Orthostatic Vital Signs'!Print_Area</vt:lpstr>
      <vt:lpstr>seqe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basem kayali</dc:creator>
  <cp:lastModifiedBy>basem kayali</cp:lastModifiedBy>
  <cp:lastPrinted>2022-09-17T04:26:42Z</cp:lastPrinted>
  <dcterms:created xsi:type="dcterms:W3CDTF">2019-11-06T17:33:46Z</dcterms:created>
  <dcterms:modified xsi:type="dcterms:W3CDTF">2026-07-22T23:51:17Z</dcterms:modified>
</cp:coreProperties>
</file>